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経費比較表" sheetId="3" r:id="rId1"/>
    <sheet name="作業中" sheetId="2" r:id="rId2"/>
  </sheets>
  <definedNames>
    <definedName name="_xlnm.Print_Area" localSheetId="0">経費比較表!$A$1:$N$42</definedName>
  </definedNames>
  <calcPr calcId="125725"/>
</workbook>
</file>

<file path=xl/calcChain.xml><?xml version="1.0" encoding="utf-8"?>
<calcChain xmlns="http://schemas.openxmlformats.org/spreadsheetml/2006/main">
  <c r="F18" i="3"/>
  <c r="F22" s="1"/>
  <c r="G18"/>
  <c r="G22" s="1"/>
  <c r="H18"/>
  <c r="H22" s="1"/>
  <c r="I18"/>
  <c r="I22" s="1"/>
  <c r="J18"/>
  <c r="J22" s="1"/>
  <c r="K18"/>
  <c r="K22" s="1"/>
  <c r="L18"/>
  <c r="L22" s="1"/>
  <c r="M18"/>
  <c r="M22" s="1"/>
  <c r="E18"/>
  <c r="E22" s="1"/>
  <c r="D18"/>
  <c r="D22" s="1"/>
  <c r="E26"/>
  <c r="F26"/>
  <c r="G26"/>
  <c r="H26"/>
  <c r="I26"/>
  <c r="J26"/>
  <c r="K26"/>
  <c r="L26"/>
  <c r="M26"/>
  <c r="D26"/>
  <c r="I28" l="1"/>
  <c r="D28"/>
  <c r="D32" l="1"/>
  <c r="Q32" s="1"/>
</calcChain>
</file>

<file path=xl/sharedStrings.xml><?xml version="1.0" encoding="utf-8"?>
<sst xmlns="http://schemas.openxmlformats.org/spreadsheetml/2006/main" count="132" uniqueCount="101">
  <si>
    <t>京都</t>
    <rPh sb="0" eb="2">
      <t>キョウト</t>
    </rPh>
    <phoneticPr fontId="1"/>
  </si>
  <si>
    <t>種苗費</t>
    <rPh sb="0" eb="2">
      <t>シュビョウ</t>
    </rPh>
    <rPh sb="2" eb="3">
      <t>ヒ</t>
    </rPh>
    <phoneticPr fontId="1"/>
  </si>
  <si>
    <t>肥料費</t>
    <rPh sb="0" eb="3">
      <t>ヒリョウヒ</t>
    </rPh>
    <phoneticPr fontId="1"/>
  </si>
  <si>
    <t>農薬費</t>
    <rPh sb="0" eb="2">
      <t>ノウヤク</t>
    </rPh>
    <rPh sb="2" eb="3">
      <t>ヒ</t>
    </rPh>
    <phoneticPr fontId="1"/>
  </si>
  <si>
    <t>光熱水費</t>
    <rPh sb="0" eb="4">
      <t>コウネツスイヒ</t>
    </rPh>
    <phoneticPr fontId="1"/>
  </si>
  <si>
    <t>小農具費</t>
    <rPh sb="0" eb="1">
      <t>ショウ</t>
    </rPh>
    <rPh sb="1" eb="3">
      <t>ノウグ</t>
    </rPh>
    <rPh sb="3" eb="4">
      <t>ヒ</t>
    </rPh>
    <phoneticPr fontId="1"/>
  </si>
  <si>
    <t>諸材料費</t>
    <rPh sb="0" eb="1">
      <t>ショ</t>
    </rPh>
    <rPh sb="1" eb="4">
      <t>ザイリョウヒ</t>
    </rPh>
    <phoneticPr fontId="1"/>
  </si>
  <si>
    <t>修繕費</t>
    <rPh sb="0" eb="3">
      <t>シュウゼンヒ</t>
    </rPh>
    <phoneticPr fontId="1"/>
  </si>
  <si>
    <t>荷造包装費</t>
    <rPh sb="0" eb="1">
      <t>ニ</t>
    </rPh>
    <rPh sb="1" eb="2">
      <t>ズク</t>
    </rPh>
    <rPh sb="2" eb="5">
      <t>ホウソウヒ</t>
    </rPh>
    <phoneticPr fontId="1"/>
  </si>
  <si>
    <t>運賃</t>
    <rPh sb="0" eb="2">
      <t>ウンチン</t>
    </rPh>
    <phoneticPr fontId="1"/>
  </si>
  <si>
    <t>販売手数料</t>
    <rPh sb="0" eb="2">
      <t>ハンバイ</t>
    </rPh>
    <rPh sb="2" eb="5">
      <t>テスウリョウ</t>
    </rPh>
    <phoneticPr fontId="1"/>
  </si>
  <si>
    <t>支払利息</t>
    <rPh sb="0" eb="2">
      <t>シハライ</t>
    </rPh>
    <rPh sb="2" eb="4">
      <t>リソク</t>
    </rPh>
    <phoneticPr fontId="1"/>
  </si>
  <si>
    <t>減価償却費</t>
    <rPh sb="0" eb="2">
      <t>ゲンカ</t>
    </rPh>
    <rPh sb="2" eb="5">
      <t>ショウキャクヒ</t>
    </rPh>
    <phoneticPr fontId="1"/>
  </si>
  <si>
    <t>雇人費</t>
    <rPh sb="0" eb="1">
      <t>ヤトイ</t>
    </rPh>
    <rPh sb="1" eb="2">
      <t>ジン</t>
    </rPh>
    <rPh sb="2" eb="3">
      <t>ヒ</t>
    </rPh>
    <phoneticPr fontId="1"/>
  </si>
  <si>
    <t>貸倒金</t>
    <rPh sb="0" eb="3">
      <t>カシダオレキン</t>
    </rPh>
    <phoneticPr fontId="1"/>
  </si>
  <si>
    <t>利子割引金</t>
    <rPh sb="0" eb="2">
      <t>リシ</t>
    </rPh>
    <rPh sb="2" eb="4">
      <t>ワリビキ</t>
    </rPh>
    <rPh sb="4" eb="5">
      <t>キン</t>
    </rPh>
    <phoneticPr fontId="1"/>
  </si>
  <si>
    <t>租税公課費</t>
    <rPh sb="0" eb="2">
      <t>ソゼイ</t>
    </rPh>
    <rPh sb="2" eb="5">
      <t>コウカヒ</t>
    </rPh>
    <phoneticPr fontId="1"/>
  </si>
  <si>
    <t>素畜費</t>
    <rPh sb="0" eb="1">
      <t>ソ</t>
    </rPh>
    <rPh sb="1" eb="2">
      <t>チク</t>
    </rPh>
    <rPh sb="2" eb="3">
      <t>ヒ</t>
    </rPh>
    <phoneticPr fontId="1"/>
  </si>
  <si>
    <t>飼料費</t>
    <rPh sb="0" eb="3">
      <t>シリョウヒ</t>
    </rPh>
    <phoneticPr fontId="1"/>
  </si>
  <si>
    <t>農具費</t>
    <rPh sb="0" eb="2">
      <t>ノウグ</t>
    </rPh>
    <rPh sb="2" eb="3">
      <t>ヒ</t>
    </rPh>
    <phoneticPr fontId="1"/>
  </si>
  <si>
    <t>農薬衛生費</t>
    <rPh sb="0" eb="2">
      <t>ノウヤク</t>
    </rPh>
    <rPh sb="2" eb="5">
      <t>エイセイヒ</t>
    </rPh>
    <phoneticPr fontId="1"/>
  </si>
  <si>
    <t>諸材料費</t>
    <rPh sb="0" eb="4">
      <t>ショザイリョウヒ</t>
    </rPh>
    <phoneticPr fontId="1"/>
  </si>
  <si>
    <t>動力光熱費</t>
    <rPh sb="0" eb="2">
      <t>ドウリョク</t>
    </rPh>
    <rPh sb="2" eb="5">
      <t>コウネツヒ</t>
    </rPh>
    <phoneticPr fontId="1"/>
  </si>
  <si>
    <t>作業用衣料費</t>
    <rPh sb="0" eb="2">
      <t>サギョウ</t>
    </rPh>
    <rPh sb="2" eb="3">
      <t>ヨウ</t>
    </rPh>
    <rPh sb="3" eb="5">
      <t>イリョウ</t>
    </rPh>
    <rPh sb="5" eb="6">
      <t>ヒ</t>
    </rPh>
    <phoneticPr fontId="1"/>
  </si>
  <si>
    <t>農業共済掛金</t>
    <rPh sb="0" eb="2">
      <t>ノウギョウ</t>
    </rPh>
    <rPh sb="2" eb="4">
      <t>キョウサイ</t>
    </rPh>
    <rPh sb="4" eb="5">
      <t>カ</t>
    </rPh>
    <rPh sb="5" eb="6">
      <t>キン</t>
    </rPh>
    <phoneticPr fontId="1"/>
  </si>
  <si>
    <t>荷造運賃手数料</t>
    <rPh sb="0" eb="1">
      <t>ニ</t>
    </rPh>
    <rPh sb="1" eb="2">
      <t>ツク</t>
    </rPh>
    <rPh sb="2" eb="4">
      <t>ウンチン</t>
    </rPh>
    <rPh sb="4" eb="7">
      <t>テスウリョウ</t>
    </rPh>
    <phoneticPr fontId="1"/>
  </si>
  <si>
    <t>土地改良費</t>
    <rPh sb="0" eb="2">
      <t>トチ</t>
    </rPh>
    <rPh sb="2" eb="5">
      <t>カイリョウヒ</t>
    </rPh>
    <phoneticPr fontId="1"/>
  </si>
  <si>
    <t>雑費</t>
    <rPh sb="0" eb="2">
      <t>ザッピ</t>
    </rPh>
    <phoneticPr fontId="1"/>
  </si>
  <si>
    <t>青色申告</t>
    <rPh sb="0" eb="2">
      <t>アオイロ</t>
    </rPh>
    <rPh sb="2" eb="4">
      <t>シンコク</t>
    </rPh>
    <phoneticPr fontId="1"/>
  </si>
  <si>
    <t>（労働費）</t>
    <rPh sb="1" eb="4">
      <t>ロウドウヒ</t>
    </rPh>
    <phoneticPr fontId="1"/>
  </si>
  <si>
    <t>経営診断指標</t>
    <rPh sb="0" eb="2">
      <t>ケイエイ</t>
    </rPh>
    <rPh sb="2" eb="4">
      <t>シンダン</t>
    </rPh>
    <rPh sb="4" eb="6">
      <t>シヒョウ</t>
    </rPh>
    <phoneticPr fontId="1"/>
  </si>
  <si>
    <t>農薬薬剤費</t>
    <rPh sb="0" eb="2">
      <t>ノウヤク</t>
    </rPh>
    <rPh sb="2" eb="5">
      <t>ヤクザイヒ</t>
    </rPh>
    <phoneticPr fontId="1"/>
  </si>
  <si>
    <t>小農具費</t>
    <rPh sb="0" eb="3">
      <t>ショウノウグ</t>
    </rPh>
    <rPh sb="3" eb="4">
      <t>ヒ</t>
    </rPh>
    <phoneticPr fontId="1"/>
  </si>
  <si>
    <t>農機具等修繕費</t>
    <rPh sb="0" eb="3">
      <t>ノウキグ</t>
    </rPh>
    <rPh sb="3" eb="4">
      <t>トウ</t>
    </rPh>
    <rPh sb="4" eb="7">
      <t>シュウゼンヒ</t>
    </rPh>
    <phoneticPr fontId="1"/>
  </si>
  <si>
    <t>公課所負担物件税</t>
    <rPh sb="0" eb="1">
      <t>コウ</t>
    </rPh>
    <rPh sb="1" eb="2">
      <t>カ</t>
    </rPh>
    <rPh sb="2" eb="3">
      <t>ショ</t>
    </rPh>
    <rPh sb="3" eb="5">
      <t>フタン</t>
    </rPh>
    <rPh sb="5" eb="7">
      <t>ブッケン</t>
    </rPh>
    <rPh sb="7" eb="8">
      <t>ゼイ</t>
    </rPh>
    <phoneticPr fontId="1"/>
  </si>
  <si>
    <t>光熱動力費</t>
    <rPh sb="0" eb="2">
      <t>コウネツ</t>
    </rPh>
    <rPh sb="2" eb="5">
      <t>ドウリョクヒ</t>
    </rPh>
    <phoneticPr fontId="1"/>
  </si>
  <si>
    <t>出荷資材費</t>
    <rPh sb="0" eb="2">
      <t>シュッカ</t>
    </rPh>
    <rPh sb="2" eb="5">
      <t>シザイヒ</t>
    </rPh>
    <phoneticPr fontId="1"/>
  </si>
  <si>
    <t>支払労賃</t>
    <rPh sb="0" eb="2">
      <t>シハライ</t>
    </rPh>
    <rPh sb="2" eb="4">
      <t>ロウチン</t>
    </rPh>
    <phoneticPr fontId="1"/>
  </si>
  <si>
    <t>賃借料及び料金</t>
    <rPh sb="0" eb="3">
      <t>チンシャクリョウ</t>
    </rPh>
    <rPh sb="3" eb="4">
      <t>オヨ</t>
    </rPh>
    <rPh sb="5" eb="7">
      <t>リョウキン</t>
    </rPh>
    <phoneticPr fontId="1"/>
  </si>
  <si>
    <t>支払利子</t>
    <rPh sb="0" eb="2">
      <t>シハライ</t>
    </rPh>
    <rPh sb="2" eb="4">
      <t>リシ</t>
    </rPh>
    <phoneticPr fontId="1"/>
  </si>
  <si>
    <t>支払地代</t>
    <rPh sb="0" eb="2">
      <t>シハライ</t>
    </rPh>
    <rPh sb="2" eb="4">
      <t>チダイ</t>
    </rPh>
    <phoneticPr fontId="1"/>
  </si>
  <si>
    <t>土地改良及び水利費</t>
    <rPh sb="0" eb="2">
      <t>トチ</t>
    </rPh>
    <rPh sb="2" eb="4">
      <t>カイリョウ</t>
    </rPh>
    <rPh sb="4" eb="5">
      <t>オヨ</t>
    </rPh>
    <rPh sb="6" eb="8">
      <t>スイリ</t>
    </rPh>
    <rPh sb="8" eb="9">
      <t>ヒ</t>
    </rPh>
    <phoneticPr fontId="1"/>
  </si>
  <si>
    <t>償却費</t>
    <rPh sb="0" eb="3">
      <t>ショウキャクヒ</t>
    </rPh>
    <phoneticPr fontId="1"/>
  </si>
  <si>
    <t>その他</t>
    <rPh sb="2" eb="3">
      <t>タ</t>
    </rPh>
    <phoneticPr fontId="1"/>
  </si>
  <si>
    <t>国生産費</t>
    <rPh sb="0" eb="1">
      <t>クニ</t>
    </rPh>
    <rPh sb="1" eb="3">
      <t>セイサン</t>
    </rPh>
    <rPh sb="3" eb="4">
      <t>ヒ</t>
    </rPh>
    <phoneticPr fontId="1"/>
  </si>
  <si>
    <t>農業薬剤費</t>
    <rPh sb="0" eb="2">
      <t>ノウギョウ</t>
    </rPh>
    <rPh sb="2" eb="5">
      <t>ヤクザイヒ</t>
    </rPh>
    <phoneticPr fontId="1"/>
  </si>
  <si>
    <t>その他諸材料費</t>
    <rPh sb="2" eb="3">
      <t>タ</t>
    </rPh>
    <rPh sb="3" eb="7">
      <t>ショザイリョウヒ</t>
    </rPh>
    <phoneticPr fontId="1"/>
  </si>
  <si>
    <t>土地改良及び水利費</t>
    <rPh sb="0" eb="2">
      <t>トチ</t>
    </rPh>
    <rPh sb="2" eb="4">
      <t>カイリョウ</t>
    </rPh>
    <rPh sb="4" eb="5">
      <t>オヨ</t>
    </rPh>
    <rPh sb="6" eb="9">
      <t>スイリヒ</t>
    </rPh>
    <phoneticPr fontId="1"/>
  </si>
  <si>
    <t>賃借料及び公課諸負担</t>
    <rPh sb="0" eb="3">
      <t>チンシャクリョウ</t>
    </rPh>
    <rPh sb="3" eb="4">
      <t>オヨ</t>
    </rPh>
    <rPh sb="5" eb="7">
      <t>コウカ</t>
    </rPh>
    <rPh sb="7" eb="8">
      <t>ショ</t>
    </rPh>
    <rPh sb="8" eb="10">
      <t>フタン</t>
    </rPh>
    <phoneticPr fontId="1"/>
  </si>
  <si>
    <t>建物費</t>
    <rPh sb="0" eb="2">
      <t>タテモノ</t>
    </rPh>
    <rPh sb="2" eb="3">
      <t>ヒ</t>
    </rPh>
    <phoneticPr fontId="1"/>
  </si>
  <si>
    <t>自動車費</t>
    <rPh sb="0" eb="3">
      <t>ジドウシャ</t>
    </rPh>
    <rPh sb="3" eb="4">
      <t>ヒ</t>
    </rPh>
    <phoneticPr fontId="1"/>
  </si>
  <si>
    <t>農機具費</t>
    <rPh sb="0" eb="3">
      <t>ノウキグ</t>
    </rPh>
    <rPh sb="3" eb="4">
      <t>ヒ</t>
    </rPh>
    <phoneticPr fontId="1"/>
  </si>
  <si>
    <t>生産管理費</t>
    <rPh sb="0" eb="2">
      <t>セイサン</t>
    </rPh>
    <rPh sb="2" eb="5">
      <t>カンリヒ</t>
    </rPh>
    <phoneticPr fontId="1"/>
  </si>
  <si>
    <t>労働費（直接・間接）</t>
    <rPh sb="0" eb="3">
      <t>ロウドウヒ</t>
    </rPh>
    <rPh sb="4" eb="6">
      <t>チョクセツ</t>
    </rPh>
    <rPh sb="7" eb="9">
      <t>カンセツ</t>
    </rPh>
    <phoneticPr fontId="1"/>
  </si>
  <si>
    <t>家族労働費をどのように計算したらよいのか？</t>
    <rPh sb="0" eb="2">
      <t>カゾク</t>
    </rPh>
    <rPh sb="2" eb="5">
      <t>ロウドウヒ</t>
    </rPh>
    <rPh sb="11" eb="13">
      <t>ケイサン</t>
    </rPh>
    <phoneticPr fontId="1"/>
  </si>
  <si>
    <t>（小作料・）賃借料</t>
    <rPh sb="1" eb="4">
      <t>コサクリョウ</t>
    </rPh>
    <rPh sb="6" eb="9">
      <t>チンシャクリョウ</t>
    </rPh>
    <phoneticPr fontId="1"/>
  </si>
  <si>
    <t>雇人費</t>
    <rPh sb="0" eb="1">
      <t>コ</t>
    </rPh>
    <rPh sb="1" eb="2">
      <t>ジン</t>
    </rPh>
    <rPh sb="2" eb="3">
      <t>ヒ</t>
    </rPh>
    <phoneticPr fontId="1"/>
  </si>
  <si>
    <t>賃借料</t>
    <rPh sb="0" eb="3">
      <t>チンシャクリョウ</t>
    </rPh>
    <phoneticPr fontId="1"/>
  </si>
  <si>
    <t>租税公課費</t>
    <rPh sb="0" eb="2">
      <t>ソゼイ</t>
    </rPh>
    <rPh sb="2" eb="4">
      <t>コウカ</t>
    </rPh>
    <rPh sb="4" eb="5">
      <t>ヒ</t>
    </rPh>
    <phoneticPr fontId="1"/>
  </si>
  <si>
    <t>家族労働費</t>
    <rPh sb="0" eb="2">
      <t>カゾク</t>
    </rPh>
    <rPh sb="2" eb="5">
      <t>ロウドウヒ</t>
    </rPh>
    <phoneticPr fontId="1"/>
  </si>
  <si>
    <t>単収</t>
    <rPh sb="0" eb="2">
      <t>タンシュウ</t>
    </rPh>
    <phoneticPr fontId="1"/>
  </si>
  <si>
    <t>収穫物１ｋｇ当たりの経費</t>
    <rPh sb="0" eb="3">
      <t>シュウカクブツ</t>
    </rPh>
    <rPh sb="6" eb="7">
      <t>ア</t>
    </rPh>
    <rPh sb="10" eb="12">
      <t>ケイヒ</t>
    </rPh>
    <phoneticPr fontId="1"/>
  </si>
  <si>
    <t>10a当たりの経費</t>
    <rPh sb="3" eb="4">
      <t>ア</t>
    </rPh>
    <rPh sb="7" eb="9">
      <t>ケイヒ</t>
    </rPh>
    <phoneticPr fontId="1"/>
  </si>
  <si>
    <t>生産量１ｋｇ当たりの経費</t>
    <rPh sb="0" eb="2">
      <t>セイサン</t>
    </rPh>
    <rPh sb="2" eb="3">
      <t>リョウ</t>
    </rPh>
    <rPh sb="6" eb="7">
      <t>ア</t>
    </rPh>
    <rPh sb="10" eb="12">
      <t>ケイヒ</t>
    </rPh>
    <phoneticPr fontId="1"/>
  </si>
  <si>
    <t>①</t>
    <phoneticPr fontId="1"/>
  </si>
  <si>
    <t>②</t>
    <phoneticPr fontId="1"/>
  </si>
  <si>
    <t>④</t>
    <phoneticPr fontId="1"/>
  </si>
  <si>
    <t>栽培面積（反）</t>
    <rPh sb="0" eb="2">
      <t>サイバイ</t>
    </rPh>
    <rPh sb="2" eb="4">
      <t>メンセキ</t>
    </rPh>
    <rPh sb="5" eb="6">
      <t>タン</t>
    </rPh>
    <phoneticPr fontId="1"/>
  </si>
  <si>
    <t>（A～Eの③合計）/（A～Eの⑤合計）</t>
    <rPh sb="6" eb="8">
      <t>ゴウケイ</t>
    </rPh>
    <rPh sb="16" eb="18">
      <t>ゴウケイ</t>
    </rPh>
    <phoneticPr fontId="1"/>
  </si>
  <si>
    <t>③（①×②）</t>
    <phoneticPr fontId="1"/>
  </si>
  <si>
    <t>品目全体での費用</t>
    <rPh sb="0" eb="2">
      <t>ヒンモク</t>
    </rPh>
    <rPh sb="2" eb="4">
      <t>ゼンタイ</t>
    </rPh>
    <rPh sb="6" eb="8">
      <t>ヒヨウ</t>
    </rPh>
    <phoneticPr fontId="1"/>
  </si>
  <si>
    <t>⑤（②×④）</t>
    <phoneticPr fontId="1"/>
  </si>
  <si>
    <t>品目全体での生産量</t>
    <rPh sb="0" eb="2">
      <t>ヒンモク</t>
    </rPh>
    <rPh sb="2" eb="4">
      <t>ゼンタイ</t>
    </rPh>
    <rPh sb="6" eb="8">
      <t>セイサン</t>
    </rPh>
    <rPh sb="8" eb="9">
      <t>リョウ</t>
    </rPh>
    <phoneticPr fontId="1"/>
  </si>
  <si>
    <t>⑥（③÷⑤）</t>
    <phoneticPr fontId="1"/>
  </si>
  <si>
    <t>目標とする生産コスト（事業実施翌年度）</t>
    <rPh sb="0" eb="2">
      <t>モクヒョウ</t>
    </rPh>
    <rPh sb="5" eb="7">
      <t>セイサン</t>
    </rPh>
    <rPh sb="11" eb="13">
      <t>ジギョウ</t>
    </rPh>
    <rPh sb="13" eb="15">
      <t>ジッシ</t>
    </rPh>
    <rPh sb="15" eb="18">
      <t>ヨクネンド</t>
    </rPh>
    <phoneticPr fontId="1"/>
  </si>
  <si>
    <t>10a当たりの経費（円）</t>
    <rPh sb="3" eb="4">
      <t>ア</t>
    </rPh>
    <rPh sb="7" eb="9">
      <t>ケイヒ</t>
    </rPh>
    <rPh sb="10" eb="11">
      <t>エン</t>
    </rPh>
    <phoneticPr fontId="1"/>
  </si>
  <si>
    <t>削減状況（目標／現状）</t>
    <rPh sb="0" eb="2">
      <t>サクゲン</t>
    </rPh>
    <rPh sb="2" eb="4">
      <t>ジョウキョウ</t>
    </rPh>
    <rPh sb="5" eb="7">
      <t>モクヒョウ</t>
    </rPh>
    <rPh sb="8" eb="10">
      <t>ゲンジョウ</t>
    </rPh>
    <phoneticPr fontId="1"/>
  </si>
  <si>
    <t>農林水産省統計データ</t>
    <rPh sb="0" eb="2">
      <t>ノウリン</t>
    </rPh>
    <rPh sb="2" eb="5">
      <t>スイサンショウ</t>
    </rPh>
    <rPh sb="5" eb="7">
      <t>トウケイ</t>
    </rPh>
    <phoneticPr fontId="1"/>
  </si>
  <si>
    <t>栃木県農業経営診断指標</t>
    <rPh sb="0" eb="3">
      <t>トチギケン</t>
    </rPh>
    <rPh sb="3" eb="5">
      <t>ノウギョウ</t>
    </rPh>
    <rPh sb="5" eb="7">
      <t>ケイエイ</t>
    </rPh>
    <rPh sb="7" eb="9">
      <t>シンダン</t>
    </rPh>
    <rPh sb="9" eb="11">
      <t>シヒョウ</t>
    </rPh>
    <phoneticPr fontId="1"/>
  </si>
  <si>
    <t>資料名</t>
    <rPh sb="0" eb="2">
      <t>シリョウ</t>
    </rPh>
    <rPh sb="2" eb="3">
      <t>メイ</t>
    </rPh>
    <phoneticPr fontId="1"/>
  </si>
  <si>
    <t>チェック欄</t>
    <rPh sb="4" eb="5">
      <t>ラン</t>
    </rPh>
    <phoneticPr fontId="1"/>
  </si>
  <si>
    <t>その他：資料名（　　　　　　　　　　　　　　　　　　　　　　）</t>
    <rPh sb="2" eb="3">
      <t>タ</t>
    </rPh>
    <rPh sb="4" eb="6">
      <t>シリョウ</t>
    </rPh>
    <rPh sb="6" eb="7">
      <t>メイ</t>
    </rPh>
    <phoneticPr fontId="1"/>
  </si>
  <si>
    <t>削減方法
（該当部分のみ）</t>
    <rPh sb="0" eb="2">
      <t>サクゲン</t>
    </rPh>
    <rPh sb="2" eb="4">
      <t>ホウホウ</t>
    </rPh>
    <rPh sb="6" eb="8">
      <t>ガイトウ</t>
    </rPh>
    <rPh sb="8" eb="10">
      <t>ブブン</t>
    </rPh>
    <phoneticPr fontId="1"/>
  </si>
  <si>
    <t>各参加者の生産コスト（現状）
※申請書の記入順</t>
    <rPh sb="0" eb="4">
      <t>カクサンカシャ</t>
    </rPh>
    <rPh sb="5" eb="7">
      <t>セイサン</t>
    </rPh>
    <rPh sb="11" eb="13">
      <t>ゲンジョウ</t>
    </rPh>
    <rPh sb="16" eb="19">
      <t>シンセイショ</t>
    </rPh>
    <rPh sb="20" eb="22">
      <t>キニュウ</t>
    </rPh>
    <rPh sb="22" eb="23">
      <t>ジュン</t>
    </rPh>
    <phoneticPr fontId="1"/>
  </si>
  <si>
    <t>反収(kg/10a)</t>
    <rPh sb="0" eb="1">
      <t>ハン</t>
    </rPh>
    <rPh sb="1" eb="2">
      <t>オサム</t>
    </rPh>
    <phoneticPr fontId="1"/>
  </si>
  <si>
    <t>→</t>
    <phoneticPr fontId="1"/>
  </si>
  <si>
    <t>青色申告等、各個人実績</t>
    <rPh sb="0" eb="2">
      <t>アオイロ</t>
    </rPh>
    <rPh sb="2" eb="4">
      <t>シンコク</t>
    </rPh>
    <rPh sb="4" eb="5">
      <t>トウ</t>
    </rPh>
    <rPh sb="6" eb="7">
      <t>カク</t>
    </rPh>
    <rPh sb="7" eb="9">
      <t>コジン</t>
    </rPh>
    <rPh sb="9" eb="11">
      <t>ジッセキ</t>
    </rPh>
    <phoneticPr fontId="1"/>
  </si>
  <si>
    <t>チェック欄
「1」ならO.K.
「0」なら×</t>
    <rPh sb="4" eb="5">
      <t>ラン</t>
    </rPh>
    <phoneticPr fontId="1"/>
  </si>
  <si>
    <t>※表示できない小数点以下も含め、９０％以下かどうか調べています。</t>
    <rPh sb="1" eb="3">
      <t>ヒョウジ</t>
    </rPh>
    <rPh sb="7" eb="10">
      <t>ショウスウテン</t>
    </rPh>
    <rPh sb="10" eb="12">
      <t>イカ</t>
    </rPh>
    <rPh sb="13" eb="14">
      <t>フク</t>
    </rPh>
    <rPh sb="19" eb="21">
      <t>イカ</t>
    </rPh>
    <rPh sb="25" eb="26">
      <t>シラ</t>
    </rPh>
    <phoneticPr fontId="1"/>
  </si>
  <si>
    <t>表示されない小数点以下を含め「90%以下」の必要があります。</t>
    <rPh sb="0" eb="2">
      <t>ヒョウジ</t>
    </rPh>
    <rPh sb="6" eb="9">
      <t>ショウスウテン</t>
    </rPh>
    <rPh sb="9" eb="11">
      <t>イカ</t>
    </rPh>
    <rPh sb="12" eb="13">
      <t>フク</t>
    </rPh>
    <rPh sb="18" eb="20">
      <t>イカ</t>
    </rPh>
    <rPh sb="22" eb="24">
      <t>ヒツヨウ</t>
    </rPh>
    <phoneticPr fontId="1"/>
  </si>
  <si>
    <t>（A～Eの③合計）/A～Eの⑤合計）</t>
    <rPh sb="6" eb="8">
      <t>ゴウケイ</t>
    </rPh>
    <rPh sb="15" eb="17">
      <t>ゴウケイ</t>
    </rPh>
    <phoneticPr fontId="1"/>
  </si>
  <si>
    <t>合計</t>
    <rPh sb="0" eb="2">
      <t>ゴウケイ</t>
    </rPh>
    <phoneticPr fontId="1"/>
  </si>
  <si>
    <t>○経費比較表（兼取組状況報告様式）</t>
    <rPh sb="1" eb="3">
      <t>ケイヒ</t>
    </rPh>
    <rPh sb="3" eb="6">
      <t>ヒカクヒョウ</t>
    </rPh>
    <rPh sb="7" eb="8">
      <t>ケン</t>
    </rPh>
    <rPh sb="8" eb="10">
      <t>トリクミ</t>
    </rPh>
    <rPh sb="10" eb="12">
      <t>ジョウキョウ</t>
    </rPh>
    <rPh sb="12" eb="14">
      <t>ホウコク</t>
    </rPh>
    <rPh sb="14" eb="16">
      <t>ヨウシキ</t>
    </rPh>
    <phoneticPr fontId="1"/>
  </si>
  <si>
    <t>上記現状生産コストの根拠とした資料等は何ですか？該当する書類に○を記入ください。</t>
    <rPh sb="0" eb="2">
      <t>ジョウキ</t>
    </rPh>
    <rPh sb="2" eb="4">
      <t>ゲンジョウ</t>
    </rPh>
    <rPh sb="4" eb="6">
      <t>セイサン</t>
    </rPh>
    <rPh sb="10" eb="12">
      <t>コンキョ</t>
    </rPh>
    <rPh sb="15" eb="17">
      <t>シリョウ</t>
    </rPh>
    <rPh sb="17" eb="18">
      <t>トウ</t>
    </rPh>
    <rPh sb="19" eb="20">
      <t>ナン</t>
    </rPh>
    <rPh sb="24" eb="26">
      <t>ガイトウ</t>
    </rPh>
    <rPh sb="28" eb="30">
      <t>ショルイ</t>
    </rPh>
    <rPh sb="33" eb="35">
      <t>キニュウ</t>
    </rPh>
    <phoneticPr fontId="1"/>
  </si>
  <si>
    <t>(参考数値の記入）</t>
    <rPh sb="1" eb="3">
      <t>サンコウ</t>
    </rPh>
    <rPh sb="3" eb="5">
      <t>スウチ</t>
    </rPh>
    <rPh sb="6" eb="8">
      <t>キニュウ</t>
    </rPh>
    <phoneticPr fontId="1"/>
  </si>
  <si>
    <t>→</t>
    <phoneticPr fontId="1"/>
  </si>
  <si>
    <t>現状における生産物１ｋｇ当たりの販売単価
（交付金を除く。担い手のみ）</t>
    <rPh sb="0" eb="2">
      <t>ゲンジョウ</t>
    </rPh>
    <rPh sb="6" eb="9">
      <t>セイサンブツ</t>
    </rPh>
    <rPh sb="12" eb="13">
      <t>ア</t>
    </rPh>
    <rPh sb="16" eb="18">
      <t>ハンバイ</t>
    </rPh>
    <rPh sb="18" eb="20">
      <t>タンカ</t>
    </rPh>
    <rPh sb="22" eb="25">
      <t>コウフキン</t>
    </rPh>
    <rPh sb="26" eb="27">
      <t>ノゾ</t>
    </rPh>
    <rPh sb="29" eb="30">
      <t>ニナ</t>
    </rPh>
    <rPh sb="31" eb="32">
      <t>テ</t>
    </rPh>
    <phoneticPr fontId="1"/>
  </si>
  <si>
    <t>※事業実施翌年度の実績について、本様式に実績値を追加記入する方法により、報告を求める予定です。
※本取組に関連する経費については、区別して生産費の記帳を行う等、配慮をお願います。</t>
    <rPh sb="1" eb="3">
      <t>ジギョウ</t>
    </rPh>
    <rPh sb="3" eb="5">
      <t>ジッシ</t>
    </rPh>
    <rPh sb="5" eb="8">
      <t>ヨクネンド</t>
    </rPh>
    <rPh sb="9" eb="11">
      <t>ジッセキ</t>
    </rPh>
    <rPh sb="16" eb="17">
      <t>ホン</t>
    </rPh>
    <rPh sb="17" eb="19">
      <t>ヨウシキ</t>
    </rPh>
    <rPh sb="20" eb="22">
      <t>ジッセキ</t>
    </rPh>
    <rPh sb="22" eb="23">
      <t>チ</t>
    </rPh>
    <rPh sb="24" eb="26">
      <t>ツイカ</t>
    </rPh>
    <rPh sb="26" eb="28">
      <t>キニュウ</t>
    </rPh>
    <rPh sb="30" eb="32">
      <t>ホウホウ</t>
    </rPh>
    <rPh sb="36" eb="38">
      <t>ホウコク</t>
    </rPh>
    <rPh sb="39" eb="40">
      <t>モト</t>
    </rPh>
    <rPh sb="42" eb="44">
      <t>ヨテイ</t>
    </rPh>
    <rPh sb="49" eb="50">
      <t>ホン</t>
    </rPh>
    <rPh sb="50" eb="52">
      <t>トリクミ</t>
    </rPh>
    <rPh sb="53" eb="55">
      <t>カンレン</t>
    </rPh>
    <rPh sb="57" eb="59">
      <t>ケイヒ</t>
    </rPh>
    <rPh sb="65" eb="67">
      <t>クベツ</t>
    </rPh>
    <rPh sb="69" eb="72">
      <t>セイサンヒ</t>
    </rPh>
    <rPh sb="73" eb="75">
      <t>キチョウ</t>
    </rPh>
    <rPh sb="76" eb="77">
      <t>オコナ</t>
    </rPh>
    <rPh sb="78" eb="79">
      <t>トウ</t>
    </rPh>
    <rPh sb="80" eb="82">
      <t>ハイリョ</t>
    </rPh>
    <rPh sb="84" eb="85">
      <t>ネガ</t>
    </rPh>
    <phoneticPr fontId="1"/>
  </si>
  <si>
    <t>（収支計画がマイナスではないことを確認します。）</t>
    <rPh sb="1" eb="3">
      <t>シュウシ</t>
    </rPh>
    <rPh sb="3" eb="5">
      <t>ケイカク</t>
    </rPh>
    <rPh sb="17" eb="19">
      <t>カクニン</t>
    </rPh>
    <phoneticPr fontId="1"/>
  </si>
  <si>
    <r>
      <t>その他（</t>
    </r>
    <r>
      <rPr>
        <sz val="11"/>
        <color theme="1"/>
        <rFont val="HGP創英角ｺﾞｼｯｸUB"/>
        <family val="3"/>
        <charset val="128"/>
      </rPr>
      <t>建物・自動車、生産管理</t>
    </r>
    <r>
      <rPr>
        <sz val="11"/>
        <color theme="1"/>
        <rFont val="ＭＳ Ｐゴシック"/>
        <family val="2"/>
        <charset val="128"/>
        <scheme val="minor"/>
      </rPr>
      <t>）</t>
    </r>
    <rPh sb="2" eb="3">
      <t>タ</t>
    </rPh>
    <rPh sb="4" eb="6">
      <t>タテモノ</t>
    </rPh>
    <rPh sb="7" eb="10">
      <t>ジドウシャ</t>
    </rPh>
    <rPh sb="11" eb="13">
      <t>セイサン</t>
    </rPh>
    <rPh sb="13" eb="15">
      <t>カンリ</t>
    </rPh>
    <phoneticPr fontId="1"/>
  </si>
  <si>
    <t>円/ｋｇ</t>
    <rPh sb="0" eb="1">
      <t>エン</t>
    </rPh>
    <phoneticPr fontId="1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</si>
</sst>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%"/>
    <numFmt numFmtId="178" formatCode="0.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.65"/>
      <color rgb="FF222222"/>
      <name val="Arial"/>
      <family val="2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37" xfId="0" applyBorder="1">
      <alignment vertical="center"/>
    </xf>
    <xf numFmtId="176" fontId="0" fillId="0" borderId="0" xfId="0" applyNumberFormat="1">
      <alignment vertical="center"/>
    </xf>
    <xf numFmtId="0" fontId="3" fillId="0" borderId="34" xfId="0" applyFont="1" applyBorder="1">
      <alignment vertical="center"/>
    </xf>
    <xf numFmtId="0" fontId="0" fillId="0" borderId="0" xfId="0" applyAlignment="1">
      <alignment horizontal="right" vertical="center" wrapText="1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38" fontId="6" fillId="0" borderId="11" xfId="2" applyFont="1" applyBorder="1">
      <alignment vertical="center"/>
    </xf>
    <xf numFmtId="38" fontId="6" fillId="0" borderId="29" xfId="2" applyFont="1" applyBorder="1">
      <alignment vertical="center"/>
    </xf>
    <xf numFmtId="38" fontId="6" fillId="0" borderId="12" xfId="2" applyFont="1" applyBorder="1">
      <alignment vertical="center"/>
    </xf>
    <xf numFmtId="38" fontId="6" fillId="0" borderId="13" xfId="2" applyFont="1" applyBorder="1">
      <alignment vertical="center"/>
    </xf>
    <xf numFmtId="38" fontId="6" fillId="0" borderId="15" xfId="2" applyFont="1" applyBorder="1">
      <alignment vertical="center"/>
    </xf>
    <xf numFmtId="38" fontId="6" fillId="0" borderId="14" xfId="2" applyFont="1" applyBorder="1">
      <alignment vertical="center"/>
    </xf>
    <xf numFmtId="38" fontId="6" fillId="0" borderId="16" xfId="2" applyFont="1" applyBorder="1">
      <alignment vertical="center"/>
    </xf>
    <xf numFmtId="38" fontId="6" fillId="0" borderId="18" xfId="2" applyFont="1" applyBorder="1">
      <alignment vertical="center"/>
    </xf>
    <xf numFmtId="38" fontId="6" fillId="0" borderId="17" xfId="2" applyFont="1" applyBorder="1">
      <alignment vertical="center"/>
    </xf>
    <xf numFmtId="38" fontId="6" fillId="0" borderId="47" xfId="2" applyFont="1" applyBorder="1">
      <alignment vertical="center"/>
    </xf>
    <xf numFmtId="38" fontId="6" fillId="0" borderId="48" xfId="2" applyFont="1" applyBorder="1">
      <alignment vertical="center"/>
    </xf>
    <xf numFmtId="38" fontId="6" fillId="0" borderId="49" xfId="2" applyFont="1" applyBorder="1">
      <alignment vertical="center"/>
    </xf>
    <xf numFmtId="38" fontId="6" fillId="0" borderId="19" xfId="0" applyNumberFormat="1" applyFont="1" applyBorder="1">
      <alignment vertical="center"/>
    </xf>
    <xf numFmtId="38" fontId="6" fillId="0" borderId="23" xfId="0" applyNumberFormat="1" applyFont="1" applyBorder="1">
      <alignment vertical="center"/>
    </xf>
    <xf numFmtId="0" fontId="8" fillId="0" borderId="0" xfId="0" applyFont="1" applyBorder="1">
      <alignment vertical="center"/>
    </xf>
    <xf numFmtId="38" fontId="6" fillId="0" borderId="0" xfId="2" applyFont="1" applyBorder="1">
      <alignment vertical="center"/>
    </xf>
    <xf numFmtId="0" fontId="5" fillId="0" borderId="16" xfId="0" applyFont="1" applyBorder="1">
      <alignment vertical="center"/>
    </xf>
    <xf numFmtId="0" fontId="5" fillId="0" borderId="20" xfId="0" applyFont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7" fontId="5" fillId="0" borderId="35" xfId="1" applyNumberFormat="1" applyFont="1" applyBorder="1" applyAlignment="1">
      <alignment horizontal="center" vertical="center"/>
    </xf>
    <xf numFmtId="177" fontId="5" fillId="0" borderId="36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5" fillId="0" borderId="28" xfId="0" applyNumberFormat="1" applyFont="1" applyBorder="1" applyAlignment="1">
      <alignment horizontal="center" vertical="center"/>
    </xf>
    <xf numFmtId="178" fontId="5" fillId="0" borderId="31" xfId="0" applyNumberFormat="1" applyFont="1" applyBorder="1" applyAlignment="1">
      <alignment horizontal="center" vertical="center"/>
    </xf>
    <xf numFmtId="178" fontId="5" fillId="0" borderId="3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0" fillId="0" borderId="0" xfId="0" applyNumberFormat="1" applyBorder="1" applyAlignment="1">
      <alignment horizontal="left" vertical="center" wrapText="1"/>
    </xf>
    <xf numFmtId="177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0" xfId="0" applyFill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50"/>
  <sheetViews>
    <sheetView tabSelected="1" view="pageBreakPreview" zoomScale="70" zoomScaleNormal="100" zoomScaleSheetLayoutView="70" workbookViewId="0">
      <selection activeCell="J36" sqref="J36"/>
    </sheetView>
  </sheetViews>
  <sheetFormatPr defaultRowHeight="13.5"/>
  <cols>
    <col min="1" max="1" width="3.875" customWidth="1"/>
    <col min="2" max="2" width="27.125" customWidth="1"/>
    <col min="3" max="3" width="11.625" style="2" customWidth="1"/>
    <col min="4" max="13" width="11.375" customWidth="1"/>
    <col min="14" max="14" width="21.625" customWidth="1"/>
    <col min="16" max="16" width="15" customWidth="1"/>
  </cols>
  <sheetData>
    <row r="1" spans="2:14" ht="38.25" customHeight="1">
      <c r="B1" s="26" t="s">
        <v>92</v>
      </c>
    </row>
    <row r="2" spans="2:14" ht="15" customHeight="1" thickBot="1"/>
    <row r="3" spans="2:14" ht="34.5" customHeight="1">
      <c r="B3" s="58" t="s">
        <v>75</v>
      </c>
      <c r="C3" s="59"/>
      <c r="D3" s="71" t="s">
        <v>83</v>
      </c>
      <c r="E3" s="72"/>
      <c r="F3" s="72"/>
      <c r="G3" s="72"/>
      <c r="H3" s="73"/>
      <c r="I3" s="74" t="s">
        <v>74</v>
      </c>
      <c r="J3" s="72"/>
      <c r="K3" s="72"/>
      <c r="L3" s="72"/>
      <c r="M3" s="73"/>
      <c r="N3" s="56" t="s">
        <v>82</v>
      </c>
    </row>
    <row r="4" spans="2:14" s="2" customFormat="1" ht="14.25" thickBot="1">
      <c r="B4" s="60"/>
      <c r="C4" s="61"/>
      <c r="D4" s="13">
        <v>1</v>
      </c>
      <c r="E4" s="14">
        <v>2</v>
      </c>
      <c r="F4" s="14">
        <v>3</v>
      </c>
      <c r="G4" s="14">
        <v>4</v>
      </c>
      <c r="H4" s="15">
        <v>5</v>
      </c>
      <c r="I4" s="13">
        <v>1</v>
      </c>
      <c r="J4" s="14">
        <v>2</v>
      </c>
      <c r="K4" s="14">
        <v>3</v>
      </c>
      <c r="L4" s="14">
        <v>4</v>
      </c>
      <c r="M4" s="15">
        <v>5</v>
      </c>
      <c r="N4" s="57"/>
    </row>
    <row r="5" spans="2:14" ht="18" customHeight="1">
      <c r="B5" s="51" t="s">
        <v>1</v>
      </c>
      <c r="C5" s="52"/>
      <c r="D5" s="35"/>
      <c r="E5" s="36"/>
      <c r="F5" s="36"/>
      <c r="G5" s="36"/>
      <c r="H5" s="37"/>
      <c r="I5" s="35"/>
      <c r="J5" s="36">
        <v>0</v>
      </c>
      <c r="K5" s="36">
        <v>0</v>
      </c>
      <c r="L5" s="36">
        <v>0</v>
      </c>
      <c r="M5" s="37">
        <v>0</v>
      </c>
      <c r="N5" s="11"/>
    </row>
    <row r="6" spans="2:14" ht="18" customHeight="1">
      <c r="B6" s="83" t="s">
        <v>2</v>
      </c>
      <c r="C6" s="84"/>
      <c r="D6" s="38"/>
      <c r="E6" s="39"/>
      <c r="F6" s="39"/>
      <c r="G6" s="39"/>
      <c r="H6" s="40"/>
      <c r="I6" s="38"/>
      <c r="J6" s="39">
        <v>0</v>
      </c>
      <c r="K6" s="39">
        <v>0</v>
      </c>
      <c r="L6" s="39">
        <v>0</v>
      </c>
      <c r="M6" s="40">
        <v>0</v>
      </c>
      <c r="N6" s="12"/>
    </row>
    <row r="7" spans="2:14" ht="18" customHeight="1">
      <c r="B7" s="83" t="s">
        <v>20</v>
      </c>
      <c r="C7" s="84"/>
      <c r="D7" s="38"/>
      <c r="E7" s="39"/>
      <c r="F7" s="39"/>
      <c r="G7" s="39"/>
      <c r="H7" s="40"/>
      <c r="I7" s="38"/>
      <c r="J7" s="39">
        <v>0</v>
      </c>
      <c r="K7" s="39">
        <v>0</v>
      </c>
      <c r="L7" s="39">
        <v>0</v>
      </c>
      <c r="M7" s="40">
        <v>0</v>
      </c>
      <c r="N7" s="12"/>
    </row>
    <row r="8" spans="2:14" ht="18" customHeight="1">
      <c r="B8" s="83" t="s">
        <v>22</v>
      </c>
      <c r="C8" s="84"/>
      <c r="D8" s="38"/>
      <c r="E8" s="39"/>
      <c r="F8" s="39"/>
      <c r="G8" s="39"/>
      <c r="H8" s="40"/>
      <c r="I8" s="38"/>
      <c r="J8" s="39">
        <v>0</v>
      </c>
      <c r="K8" s="39">
        <v>0</v>
      </c>
      <c r="L8" s="39">
        <v>0</v>
      </c>
      <c r="M8" s="40">
        <v>0</v>
      </c>
      <c r="N8" s="48"/>
    </row>
    <row r="9" spans="2:14" ht="18" customHeight="1">
      <c r="B9" s="83" t="s">
        <v>19</v>
      </c>
      <c r="C9" s="84"/>
      <c r="D9" s="38"/>
      <c r="E9" s="39"/>
      <c r="F9" s="39"/>
      <c r="G9" s="39"/>
      <c r="H9" s="40"/>
      <c r="I9" s="38"/>
      <c r="J9" s="39"/>
      <c r="K9" s="39"/>
      <c r="L9" s="39"/>
      <c r="M9" s="40"/>
      <c r="N9" s="48"/>
    </row>
    <row r="10" spans="2:14" ht="18" customHeight="1">
      <c r="B10" s="83" t="s">
        <v>21</v>
      </c>
      <c r="C10" s="84"/>
      <c r="D10" s="38"/>
      <c r="E10" s="39"/>
      <c r="F10" s="39"/>
      <c r="G10" s="39"/>
      <c r="H10" s="40"/>
      <c r="I10" s="38"/>
      <c r="J10" s="39">
        <v>0</v>
      </c>
      <c r="K10" s="39">
        <v>0</v>
      </c>
      <c r="L10" s="39">
        <v>0</v>
      </c>
      <c r="M10" s="40">
        <v>0</v>
      </c>
      <c r="N10" s="48"/>
    </row>
    <row r="11" spans="2:14" ht="18" customHeight="1">
      <c r="B11" s="83" t="s">
        <v>12</v>
      </c>
      <c r="C11" s="84"/>
      <c r="D11" s="38"/>
      <c r="E11" s="39"/>
      <c r="F11" s="39"/>
      <c r="G11" s="39"/>
      <c r="H11" s="40"/>
      <c r="I11" s="38"/>
      <c r="J11" s="39">
        <v>0</v>
      </c>
      <c r="K11" s="39">
        <v>0</v>
      </c>
      <c r="L11" s="39">
        <v>0</v>
      </c>
      <c r="M11" s="40">
        <v>0</v>
      </c>
      <c r="N11" s="48"/>
    </row>
    <row r="12" spans="2:14" ht="18" customHeight="1">
      <c r="B12" s="83" t="s">
        <v>56</v>
      </c>
      <c r="C12" s="84"/>
      <c r="D12" s="38"/>
      <c r="E12" s="39"/>
      <c r="F12" s="39"/>
      <c r="G12" s="39"/>
      <c r="H12" s="40"/>
      <c r="I12" s="38"/>
      <c r="J12" s="39">
        <v>0</v>
      </c>
      <c r="K12" s="39">
        <v>0</v>
      </c>
      <c r="L12" s="39">
        <v>0</v>
      </c>
      <c r="M12" s="40">
        <v>0</v>
      </c>
      <c r="N12" s="48"/>
    </row>
    <row r="13" spans="2:14" ht="18" customHeight="1">
      <c r="B13" s="83" t="s">
        <v>57</v>
      </c>
      <c r="C13" s="84"/>
      <c r="D13" s="38"/>
      <c r="E13" s="39"/>
      <c r="F13" s="39"/>
      <c r="G13" s="39"/>
      <c r="H13" s="40"/>
      <c r="I13" s="38"/>
      <c r="J13" s="39">
        <v>0</v>
      </c>
      <c r="K13" s="39">
        <v>0</v>
      </c>
      <c r="L13" s="39">
        <v>0</v>
      </c>
      <c r="M13" s="40">
        <v>0</v>
      </c>
      <c r="N13" s="48"/>
    </row>
    <row r="14" spans="2:14" ht="18" customHeight="1">
      <c r="B14" s="83" t="s">
        <v>58</v>
      </c>
      <c r="C14" s="84"/>
      <c r="D14" s="38"/>
      <c r="E14" s="39"/>
      <c r="F14" s="39"/>
      <c r="G14" s="39"/>
      <c r="H14" s="40"/>
      <c r="I14" s="38"/>
      <c r="J14" s="39">
        <v>0</v>
      </c>
      <c r="K14" s="39">
        <v>0</v>
      </c>
      <c r="L14" s="39">
        <v>0</v>
      </c>
      <c r="M14" s="40">
        <v>0</v>
      </c>
      <c r="N14" s="48"/>
    </row>
    <row r="15" spans="2:14" ht="18" customHeight="1">
      <c r="B15" s="83" t="s">
        <v>26</v>
      </c>
      <c r="C15" s="84"/>
      <c r="D15" s="38"/>
      <c r="E15" s="39"/>
      <c r="F15" s="39"/>
      <c r="G15" s="39"/>
      <c r="H15" s="40"/>
      <c r="I15" s="38"/>
      <c r="J15" s="39">
        <v>0</v>
      </c>
      <c r="K15" s="39">
        <v>0</v>
      </c>
      <c r="L15" s="39">
        <v>0</v>
      </c>
      <c r="M15" s="40">
        <v>0</v>
      </c>
      <c r="N15" s="48"/>
    </row>
    <row r="16" spans="2:14" ht="18" customHeight="1">
      <c r="B16" s="83" t="s">
        <v>59</v>
      </c>
      <c r="C16" s="84"/>
      <c r="D16" s="38"/>
      <c r="E16" s="39"/>
      <c r="F16" s="39"/>
      <c r="G16" s="39"/>
      <c r="H16" s="40"/>
      <c r="I16" s="38"/>
      <c r="J16" s="39">
        <v>0</v>
      </c>
      <c r="K16" s="39">
        <v>0</v>
      </c>
      <c r="L16" s="39">
        <v>0</v>
      </c>
      <c r="M16" s="40">
        <v>0</v>
      </c>
      <c r="N16" s="48"/>
    </row>
    <row r="17" spans="2:17" ht="18" customHeight="1">
      <c r="B17" s="30" t="s">
        <v>99</v>
      </c>
      <c r="C17" s="31"/>
      <c r="D17" s="41"/>
      <c r="E17" s="42"/>
      <c r="F17" s="42"/>
      <c r="G17" s="42"/>
      <c r="H17" s="43"/>
      <c r="I17" s="41"/>
      <c r="J17" s="42">
        <v>0</v>
      </c>
      <c r="K17" s="42">
        <v>0</v>
      </c>
      <c r="L17" s="42">
        <v>0</v>
      </c>
      <c r="M17" s="43">
        <v>0</v>
      </c>
      <c r="N17" s="48"/>
    </row>
    <row r="18" spans="2:17" ht="18" customHeight="1" thickBot="1">
      <c r="B18" s="29" t="s">
        <v>91</v>
      </c>
      <c r="C18" s="28" t="s">
        <v>64</v>
      </c>
      <c r="D18" s="44">
        <f>SUM(D5:D17)</f>
        <v>0</v>
      </c>
      <c r="E18" s="45">
        <f>SUM(E5:E17)</f>
        <v>0</v>
      </c>
      <c r="F18" s="45">
        <f t="shared" ref="F18:M18" si="0">SUM(F5:F17)</f>
        <v>0</v>
      </c>
      <c r="G18" s="45">
        <f t="shared" si="0"/>
        <v>0</v>
      </c>
      <c r="H18" s="45">
        <f t="shared" si="0"/>
        <v>0</v>
      </c>
      <c r="I18" s="45">
        <f t="shared" si="0"/>
        <v>0</v>
      </c>
      <c r="J18" s="45">
        <f t="shared" si="0"/>
        <v>0</v>
      </c>
      <c r="K18" s="45">
        <f t="shared" si="0"/>
        <v>0</v>
      </c>
      <c r="L18" s="45">
        <f t="shared" si="0"/>
        <v>0</v>
      </c>
      <c r="M18" s="45">
        <f t="shared" si="0"/>
        <v>0</v>
      </c>
      <c r="N18" s="49"/>
    </row>
    <row r="19" spans="2:17" ht="7.5" customHeight="1" thickBot="1">
      <c r="B19" s="17"/>
      <c r="C19" s="1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17"/>
    </row>
    <row r="20" spans="2:17" ht="18" customHeight="1" thickBot="1">
      <c r="B20" s="9" t="s">
        <v>67</v>
      </c>
      <c r="C20" s="10" t="s">
        <v>65</v>
      </c>
      <c r="D20" s="32"/>
      <c r="E20" s="33"/>
      <c r="F20" s="33"/>
      <c r="G20" s="33"/>
      <c r="H20" s="34"/>
      <c r="I20" s="32"/>
      <c r="J20" s="33"/>
      <c r="K20" s="33"/>
      <c r="L20" s="33"/>
      <c r="M20" s="34"/>
      <c r="N20" s="20"/>
    </row>
    <row r="21" spans="2:17" ht="11.25" customHeight="1" thickBot="1">
      <c r="B21" s="18"/>
      <c r="C21" s="19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17"/>
    </row>
    <row r="22" spans="2:17" ht="18" customHeight="1" thickBot="1">
      <c r="B22" s="9" t="s">
        <v>70</v>
      </c>
      <c r="C22" s="10" t="s">
        <v>69</v>
      </c>
      <c r="D22" s="32">
        <f>D18*D20</f>
        <v>0</v>
      </c>
      <c r="E22" s="33">
        <f t="shared" ref="E22:L22" si="1">E18*E20</f>
        <v>0</v>
      </c>
      <c r="F22" s="33">
        <f t="shared" si="1"/>
        <v>0</v>
      </c>
      <c r="G22" s="33">
        <f t="shared" si="1"/>
        <v>0</v>
      </c>
      <c r="H22" s="34">
        <f t="shared" si="1"/>
        <v>0</v>
      </c>
      <c r="I22" s="32">
        <f t="shared" si="1"/>
        <v>0</v>
      </c>
      <c r="J22" s="33">
        <f t="shared" si="1"/>
        <v>0</v>
      </c>
      <c r="K22" s="33">
        <f t="shared" si="1"/>
        <v>0</v>
      </c>
      <c r="L22" s="33">
        <f t="shared" si="1"/>
        <v>0</v>
      </c>
      <c r="M22" s="34">
        <f>M18*M20</f>
        <v>0</v>
      </c>
      <c r="N22" s="20"/>
    </row>
    <row r="23" spans="2:17" ht="12.75" customHeight="1" thickBot="1">
      <c r="B23" s="18"/>
      <c r="C23" s="19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17"/>
    </row>
    <row r="24" spans="2:17" ht="18" customHeight="1" thickBot="1">
      <c r="B24" s="9" t="s">
        <v>84</v>
      </c>
      <c r="C24" s="10" t="s">
        <v>66</v>
      </c>
      <c r="D24" s="32"/>
      <c r="E24" s="33"/>
      <c r="F24" s="33"/>
      <c r="G24" s="33"/>
      <c r="H24" s="34"/>
      <c r="I24" s="32"/>
      <c r="J24" s="33"/>
      <c r="K24" s="33"/>
      <c r="L24" s="33"/>
      <c r="M24" s="34"/>
      <c r="N24" s="20"/>
    </row>
    <row r="25" spans="2:17" ht="13.5" customHeight="1" thickBot="1">
      <c r="B25" s="17"/>
      <c r="C25" s="1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17"/>
    </row>
    <row r="26" spans="2:17" ht="18" customHeight="1" thickBot="1">
      <c r="B26" s="9" t="s">
        <v>72</v>
      </c>
      <c r="C26" s="10" t="s">
        <v>71</v>
      </c>
      <c r="D26" s="32">
        <f>D20*D24</f>
        <v>0</v>
      </c>
      <c r="E26" s="33">
        <f t="shared" ref="E26:M26" si="2">E20*E24</f>
        <v>0</v>
      </c>
      <c r="F26" s="33">
        <f t="shared" si="2"/>
        <v>0</v>
      </c>
      <c r="G26" s="33">
        <f t="shared" si="2"/>
        <v>0</v>
      </c>
      <c r="H26" s="34">
        <f t="shared" si="2"/>
        <v>0</v>
      </c>
      <c r="I26" s="32">
        <f t="shared" si="2"/>
        <v>0</v>
      </c>
      <c r="J26" s="33">
        <f t="shared" si="2"/>
        <v>0</v>
      </c>
      <c r="K26" s="33">
        <f t="shared" si="2"/>
        <v>0</v>
      </c>
      <c r="L26" s="33">
        <f t="shared" si="2"/>
        <v>0</v>
      </c>
      <c r="M26" s="34">
        <f t="shared" si="2"/>
        <v>0</v>
      </c>
      <c r="N26" s="20"/>
    </row>
    <row r="27" spans="2:17" ht="18" customHeight="1" thickBot="1">
      <c r="B27" s="17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2:17" ht="33.75" customHeight="1" thickBot="1">
      <c r="B28" s="66" t="s">
        <v>63</v>
      </c>
      <c r="C28" s="66" t="s">
        <v>73</v>
      </c>
      <c r="D28" s="68" t="e">
        <f>(D22+E22+F22+G22+H22)/(D26+E26+F26+G26+H26)</f>
        <v>#DIV/0!</v>
      </c>
      <c r="E28" s="68"/>
      <c r="F28" s="68"/>
      <c r="G28" s="68"/>
      <c r="H28" s="69"/>
      <c r="I28" s="70" t="e">
        <f>(I22+J22+K22+L22+M22)/(I26+J26+K26+L26+M26)</f>
        <v>#DIV/0!</v>
      </c>
      <c r="J28" s="68"/>
      <c r="K28" s="68"/>
      <c r="L28" s="68"/>
      <c r="M28" s="69"/>
      <c r="N28" s="20"/>
    </row>
    <row r="29" spans="2:17" ht="33.75" customHeight="1" thickBot="1">
      <c r="B29" s="67"/>
      <c r="C29" s="67"/>
      <c r="D29" s="75" t="s">
        <v>90</v>
      </c>
      <c r="E29" s="72"/>
      <c r="F29" s="72"/>
      <c r="G29" s="72"/>
      <c r="H29" s="72"/>
      <c r="I29" s="72" t="s">
        <v>68</v>
      </c>
      <c r="J29" s="72"/>
      <c r="K29" s="72"/>
      <c r="L29" s="72"/>
      <c r="M29" s="72"/>
    </row>
    <row r="31" spans="2:17" ht="14.25" thickBot="1"/>
    <row r="32" spans="2:17" ht="54.75" customHeight="1" thickTop="1" thickBot="1">
      <c r="B32" s="62" t="s">
        <v>76</v>
      </c>
      <c r="C32" s="63"/>
      <c r="D32" s="64" t="e">
        <f>I28/D28</f>
        <v>#DIV/0!</v>
      </c>
      <c r="E32" s="65"/>
      <c r="F32" s="16"/>
      <c r="G32" s="21" t="s">
        <v>85</v>
      </c>
      <c r="H32" s="76" t="s">
        <v>89</v>
      </c>
      <c r="I32" s="77"/>
      <c r="J32" s="77"/>
      <c r="K32" s="77"/>
      <c r="L32" s="77"/>
      <c r="M32" s="77"/>
      <c r="N32" s="77"/>
      <c r="P32" s="25" t="s">
        <v>87</v>
      </c>
      <c r="Q32" s="24">
        <f>COUNTIF(D32,"&lt;=0.9")</f>
        <v>0</v>
      </c>
    </row>
    <row r="33" spans="2:16" ht="14.25" thickTop="1">
      <c r="P33" t="s">
        <v>88</v>
      </c>
    </row>
    <row r="34" spans="2:16" ht="18.75" customHeight="1"/>
    <row r="35" spans="2:16" ht="22.5" customHeight="1">
      <c r="B35" t="s">
        <v>93</v>
      </c>
      <c r="M35" s="23"/>
    </row>
    <row r="36" spans="2:16" ht="22.5" customHeight="1" thickBot="1">
      <c r="B36" s="22" t="s">
        <v>79</v>
      </c>
      <c r="C36" s="54" t="s">
        <v>80</v>
      </c>
      <c r="D36" s="54"/>
    </row>
    <row r="37" spans="2:16" ht="22.5" customHeight="1" thickTop="1">
      <c r="B37" s="3" t="s">
        <v>77</v>
      </c>
      <c r="C37" s="55"/>
      <c r="D37" s="55"/>
      <c r="G37" s="53" t="s">
        <v>97</v>
      </c>
      <c r="H37" s="53"/>
      <c r="I37" s="53"/>
      <c r="J37" s="53"/>
      <c r="K37" s="53"/>
      <c r="L37" s="53"/>
      <c r="M37" s="53"/>
      <c r="N37" s="53"/>
    </row>
    <row r="38" spans="2:16" ht="22.5" customHeight="1">
      <c r="B38" s="1" t="s">
        <v>78</v>
      </c>
      <c r="C38" s="62"/>
      <c r="D38" s="62"/>
      <c r="G38" s="53"/>
      <c r="H38" s="53"/>
      <c r="I38" s="53"/>
      <c r="J38" s="53"/>
      <c r="K38" s="53"/>
      <c r="L38" s="53"/>
      <c r="M38" s="53"/>
      <c r="N38" s="53"/>
    </row>
    <row r="39" spans="2:16" ht="22.5" customHeight="1">
      <c r="B39" s="1" t="s">
        <v>86</v>
      </c>
      <c r="C39" s="62"/>
      <c r="D39" s="62"/>
      <c r="G39" s="53"/>
      <c r="H39" s="53"/>
      <c r="I39" s="53"/>
      <c r="J39" s="53"/>
      <c r="K39" s="53"/>
      <c r="L39" s="53"/>
      <c r="M39" s="53"/>
      <c r="N39" s="53"/>
    </row>
    <row r="40" spans="2:16" ht="18.75" customHeight="1">
      <c r="B40" s="78" t="s">
        <v>81</v>
      </c>
      <c r="C40" s="78"/>
      <c r="D40" s="78"/>
      <c r="G40" s="53"/>
      <c r="H40" s="53"/>
      <c r="I40" s="53"/>
      <c r="J40" s="53"/>
      <c r="K40" s="53"/>
      <c r="L40" s="53"/>
      <c r="M40" s="53"/>
      <c r="N40" s="53"/>
    </row>
    <row r="41" spans="2:16" ht="18.75" customHeight="1" thickBot="1">
      <c r="B41" s="27" t="s">
        <v>94</v>
      </c>
    </row>
    <row r="42" spans="2:16" ht="34.5" customHeight="1" thickBot="1">
      <c r="B42" s="79" t="s">
        <v>96</v>
      </c>
      <c r="C42" s="80"/>
      <c r="D42" s="81" t="s">
        <v>100</v>
      </c>
      <c r="E42" s="82"/>
      <c r="G42" t="s">
        <v>95</v>
      </c>
      <c r="H42" t="s">
        <v>98</v>
      </c>
    </row>
    <row r="43" spans="2:16" ht="18.75" customHeight="1"/>
    <row r="44" spans="2:16" ht="18.75" customHeight="1"/>
    <row r="45" spans="2:16" ht="18.75" customHeight="1"/>
    <row r="46" spans="2:16">
      <c r="K46" s="6"/>
      <c r="L46" s="6"/>
      <c r="M46" s="6"/>
    </row>
    <row r="47" spans="2:16" ht="13.5" customHeight="1">
      <c r="K47" s="50"/>
      <c r="L47" s="50"/>
      <c r="M47" s="50"/>
    </row>
    <row r="48" spans="2:16">
      <c r="K48" s="50"/>
      <c r="L48" s="50"/>
      <c r="M48" s="50"/>
    </row>
    <row r="49" spans="11:13">
      <c r="K49" s="50"/>
      <c r="L49" s="50"/>
      <c r="M49" s="50"/>
    </row>
    <row r="50" spans="11:13">
      <c r="K50" s="50"/>
      <c r="L50" s="50"/>
      <c r="M50" s="50"/>
    </row>
  </sheetData>
  <mergeCells count="33">
    <mergeCell ref="B16:C16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H32:N32"/>
    <mergeCell ref="C38:D38"/>
    <mergeCell ref="C39:D39"/>
    <mergeCell ref="B40:D40"/>
    <mergeCell ref="B42:C42"/>
    <mergeCell ref="D42:E42"/>
    <mergeCell ref="B5:C5"/>
    <mergeCell ref="G37:N40"/>
    <mergeCell ref="C36:D36"/>
    <mergeCell ref="C37:D37"/>
    <mergeCell ref="N3:N4"/>
    <mergeCell ref="B3:C4"/>
    <mergeCell ref="B32:C32"/>
    <mergeCell ref="D32:E32"/>
    <mergeCell ref="B28:B29"/>
    <mergeCell ref="C28:C29"/>
    <mergeCell ref="D28:H28"/>
    <mergeCell ref="I28:M28"/>
    <mergeCell ref="D3:H3"/>
    <mergeCell ref="I3:M3"/>
    <mergeCell ref="D29:H29"/>
    <mergeCell ref="I29:M29"/>
  </mergeCells>
  <phoneticPr fontId="1"/>
  <pageMargins left="0.43307086614173229" right="0.35433070866141736" top="0.33" bottom="0.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30"/>
  <sheetViews>
    <sheetView workbookViewId="0">
      <selection activeCell="G10" sqref="G10"/>
    </sheetView>
  </sheetViews>
  <sheetFormatPr defaultRowHeight="13.5"/>
  <cols>
    <col min="2" max="2" width="15.375" customWidth="1"/>
    <col min="3" max="3" width="17.375" customWidth="1"/>
    <col min="4" max="4" width="19.375" customWidth="1"/>
    <col min="5" max="5" width="20.375" customWidth="1"/>
    <col min="6" max="6" width="14.125" customWidth="1"/>
    <col min="8" max="8" width="21.25" customWidth="1"/>
  </cols>
  <sheetData>
    <row r="2" spans="1:8" ht="25.5" customHeight="1">
      <c r="B2" s="1" t="s">
        <v>0</v>
      </c>
      <c r="C2" s="1" t="s">
        <v>28</v>
      </c>
      <c r="D2" s="1" t="s">
        <v>30</v>
      </c>
      <c r="E2" s="1" t="s">
        <v>44</v>
      </c>
    </row>
    <row r="3" spans="1:8">
      <c r="B3" t="s">
        <v>1</v>
      </c>
      <c r="C3" s="5" t="s">
        <v>1</v>
      </c>
      <c r="D3" t="s">
        <v>1</v>
      </c>
      <c r="E3" t="s">
        <v>1</v>
      </c>
      <c r="H3" t="s">
        <v>62</v>
      </c>
    </row>
    <row r="4" spans="1:8">
      <c r="B4" t="s">
        <v>2</v>
      </c>
      <c r="C4" s="5" t="s">
        <v>2</v>
      </c>
      <c r="D4" t="s">
        <v>2</v>
      </c>
      <c r="E4" t="s">
        <v>2</v>
      </c>
      <c r="H4" t="s">
        <v>1</v>
      </c>
    </row>
    <row r="5" spans="1:8">
      <c r="B5" t="s">
        <v>3</v>
      </c>
      <c r="C5" s="5" t="s">
        <v>20</v>
      </c>
      <c r="D5" t="s">
        <v>31</v>
      </c>
      <c r="E5" t="s">
        <v>45</v>
      </c>
      <c r="H5" t="s">
        <v>2</v>
      </c>
    </row>
    <row r="6" spans="1:8">
      <c r="B6" t="s">
        <v>4</v>
      </c>
      <c r="C6" s="5" t="s">
        <v>22</v>
      </c>
      <c r="D6" t="s">
        <v>35</v>
      </c>
      <c r="E6" t="s">
        <v>35</v>
      </c>
      <c r="H6" t="s">
        <v>20</v>
      </c>
    </row>
    <row r="7" spans="1:8">
      <c r="B7" t="s">
        <v>5</v>
      </c>
      <c r="C7" s="5" t="s">
        <v>19</v>
      </c>
      <c r="D7" t="s">
        <v>32</v>
      </c>
      <c r="E7" t="s">
        <v>51</v>
      </c>
      <c r="H7" t="s">
        <v>22</v>
      </c>
    </row>
    <row r="8" spans="1:8">
      <c r="B8" t="s">
        <v>6</v>
      </c>
      <c r="C8" s="5" t="s">
        <v>21</v>
      </c>
      <c r="D8" t="s">
        <v>21</v>
      </c>
      <c r="E8" t="s">
        <v>46</v>
      </c>
      <c r="H8" t="s">
        <v>19</v>
      </c>
    </row>
    <row r="9" spans="1:8">
      <c r="B9" t="s">
        <v>7</v>
      </c>
      <c r="C9" s="6" t="s">
        <v>7</v>
      </c>
      <c r="D9" t="s">
        <v>33</v>
      </c>
      <c r="H9" t="s">
        <v>21</v>
      </c>
    </row>
    <row r="10" spans="1:8">
      <c r="B10" t="s">
        <v>8</v>
      </c>
      <c r="C10" s="85" t="s">
        <v>25</v>
      </c>
      <c r="D10" t="s">
        <v>36</v>
      </c>
      <c r="H10" t="s">
        <v>12</v>
      </c>
    </row>
    <row r="11" spans="1:8">
      <c r="B11" t="s">
        <v>9</v>
      </c>
      <c r="C11" s="85"/>
      <c r="H11" t="s">
        <v>56</v>
      </c>
    </row>
    <row r="12" spans="1:8">
      <c r="B12" t="s">
        <v>10</v>
      </c>
      <c r="C12" s="6"/>
      <c r="H12" t="s">
        <v>57</v>
      </c>
    </row>
    <row r="13" spans="1:8">
      <c r="B13" t="s">
        <v>11</v>
      </c>
      <c r="C13" s="6" t="s">
        <v>15</v>
      </c>
      <c r="D13" t="s">
        <v>39</v>
      </c>
      <c r="H13" t="s">
        <v>58</v>
      </c>
    </row>
    <row r="14" spans="1:8">
      <c r="B14" t="s">
        <v>12</v>
      </c>
      <c r="C14" s="5" t="s">
        <v>12</v>
      </c>
      <c r="D14" t="s">
        <v>42</v>
      </c>
      <c r="E14" t="s">
        <v>50</v>
      </c>
      <c r="F14" s="8" t="s">
        <v>49</v>
      </c>
      <c r="H14" t="s">
        <v>26</v>
      </c>
    </row>
    <row r="15" spans="1:8">
      <c r="A15" t="s">
        <v>29</v>
      </c>
      <c r="C15" s="5" t="s">
        <v>13</v>
      </c>
      <c r="D15" t="s">
        <v>37</v>
      </c>
      <c r="E15" s="5" t="s">
        <v>53</v>
      </c>
      <c r="H15" t="s">
        <v>59</v>
      </c>
    </row>
    <row r="16" spans="1:8">
      <c r="C16" s="8" t="s">
        <v>55</v>
      </c>
      <c r="E16" s="5" t="s">
        <v>48</v>
      </c>
      <c r="H16" t="s">
        <v>60</v>
      </c>
    </row>
    <row r="17" spans="2:8">
      <c r="C17" s="6" t="s">
        <v>14</v>
      </c>
      <c r="H17" t="s">
        <v>61</v>
      </c>
    </row>
    <row r="18" spans="2:8">
      <c r="C18" s="5" t="s">
        <v>16</v>
      </c>
      <c r="D18" t="s">
        <v>34</v>
      </c>
      <c r="E18" s="5" t="s">
        <v>48</v>
      </c>
      <c r="H18" s="4"/>
    </row>
    <row r="19" spans="2:8">
      <c r="C19" s="6" t="s">
        <v>17</v>
      </c>
    </row>
    <row r="20" spans="2:8">
      <c r="C20" s="6" t="s">
        <v>18</v>
      </c>
    </row>
    <row r="21" spans="2:8">
      <c r="C21" s="6" t="s">
        <v>23</v>
      </c>
    </row>
    <row r="22" spans="2:8">
      <c r="C22" s="6" t="s">
        <v>24</v>
      </c>
    </row>
    <row r="23" spans="2:8">
      <c r="C23" s="5" t="s">
        <v>26</v>
      </c>
      <c r="D23" t="s">
        <v>41</v>
      </c>
      <c r="E23" s="5" t="s">
        <v>47</v>
      </c>
    </row>
    <row r="24" spans="2:8">
      <c r="C24" s="6" t="s">
        <v>27</v>
      </c>
      <c r="D24" t="s">
        <v>43</v>
      </c>
      <c r="E24" t="s">
        <v>52</v>
      </c>
    </row>
    <row r="26" spans="2:8">
      <c r="D26" t="s">
        <v>38</v>
      </c>
    </row>
    <row r="27" spans="2:8">
      <c r="D27" s="7" t="s">
        <v>40</v>
      </c>
    </row>
    <row r="30" spans="2:8">
      <c r="B30" t="s">
        <v>54</v>
      </c>
    </row>
  </sheetData>
  <mergeCells count="1">
    <mergeCell ref="C10:C1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経費比較表</vt:lpstr>
      <vt:lpstr>作業中</vt:lpstr>
      <vt:lpstr>経費比較表!Print_Area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2014-06-04T00:05:48Z</dcterms:modified>
</cp:coreProperties>
</file>